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510" windowHeight="8430" firstSheet="1" activeTab="1"/>
  </bookViews>
  <sheets>
    <sheet name="工作簿" sheetId="1" state="hidden" r:id="rId1"/>
    <sheet name="校级研究生“文明寝室”名单" sheetId="9" r:id="rId2"/>
  </sheets>
  <calcPr calcId="124519"/>
</workbook>
</file>

<file path=xl/calcChain.xml><?xml version="1.0" encoding="utf-8"?>
<calcChain xmlns="http://schemas.openxmlformats.org/spreadsheetml/2006/main">
  <c r="I46" i="1"/>
  <c r="F46"/>
  <c r="E46"/>
  <c r="D46"/>
  <c r="C46"/>
  <c r="I45"/>
  <c r="F45"/>
  <c r="E45"/>
  <c r="D45"/>
  <c r="C45"/>
  <c r="I44"/>
  <c r="F44"/>
  <c r="E44"/>
  <c r="D44"/>
  <c r="C44"/>
  <c r="I43"/>
  <c r="F43"/>
  <c r="E43"/>
  <c r="D43"/>
  <c r="C43"/>
  <c r="I42"/>
  <c r="F42"/>
  <c r="E42"/>
  <c r="D42"/>
  <c r="C42"/>
  <c r="I41"/>
  <c r="F41"/>
  <c r="E41"/>
  <c r="D41"/>
  <c r="C41"/>
  <c r="I40"/>
  <c r="F40"/>
  <c r="E40"/>
  <c r="D40"/>
  <c r="C40"/>
  <c r="I39"/>
  <c r="F39"/>
  <c r="E39"/>
  <c r="D39"/>
  <c r="C39"/>
  <c r="I38"/>
  <c r="F38"/>
  <c r="E38"/>
  <c r="D38"/>
  <c r="C38"/>
  <c r="I37"/>
  <c r="F37"/>
  <c r="E37"/>
  <c r="D37"/>
  <c r="C37"/>
  <c r="I36"/>
  <c r="F36"/>
  <c r="E36"/>
  <c r="D36"/>
  <c r="C36"/>
  <c r="I35"/>
  <c r="F35"/>
  <c r="E35"/>
  <c r="D35"/>
  <c r="C35"/>
  <c r="I34"/>
  <c r="F34"/>
  <c r="E34"/>
  <c r="D34"/>
  <c r="C34"/>
  <c r="I33"/>
  <c r="F33"/>
  <c r="E33"/>
  <c r="D33"/>
  <c r="C33"/>
  <c r="I32"/>
  <c r="F32"/>
  <c r="E32"/>
  <c r="D32"/>
  <c r="C32"/>
  <c r="I31"/>
  <c r="F31"/>
  <c r="E31"/>
  <c r="D31"/>
  <c r="C31"/>
  <c r="I30"/>
  <c r="F30"/>
  <c r="E30"/>
  <c r="D30"/>
  <c r="C30"/>
  <c r="I29"/>
  <c r="F29"/>
  <c r="E29"/>
  <c r="D29"/>
  <c r="C29"/>
  <c r="I28"/>
  <c r="F28"/>
  <c r="E28"/>
  <c r="D28"/>
  <c r="C28"/>
  <c r="I27"/>
  <c r="F27"/>
  <c r="E27"/>
  <c r="D27"/>
  <c r="C27"/>
  <c r="I26"/>
  <c r="F26"/>
  <c r="E26"/>
  <c r="D26"/>
  <c r="C26"/>
  <c r="I25"/>
  <c r="F25"/>
  <c r="E25"/>
  <c r="D25"/>
  <c r="C25"/>
  <c r="I24"/>
  <c r="F24"/>
  <c r="E24"/>
  <c r="D24"/>
  <c r="C24"/>
  <c r="I23"/>
  <c r="F23"/>
  <c r="E23"/>
  <c r="D23"/>
  <c r="C23"/>
  <c r="I22"/>
  <c r="F22"/>
  <c r="E22"/>
  <c r="D22"/>
  <c r="C22"/>
  <c r="I21"/>
  <c r="F21"/>
  <c r="E21"/>
  <c r="D21"/>
  <c r="C21"/>
  <c r="I20"/>
  <c r="F20"/>
  <c r="E20"/>
  <c r="D20"/>
  <c r="C20"/>
  <c r="I19"/>
  <c r="F19"/>
  <c r="E19"/>
  <c r="D19"/>
  <c r="C19"/>
  <c r="I18"/>
  <c r="F18"/>
  <c r="E18"/>
  <c r="D18"/>
  <c r="C18"/>
  <c r="I17"/>
  <c r="F17"/>
  <c r="E17"/>
  <c r="D17"/>
  <c r="C17"/>
  <c r="I16"/>
  <c r="F16"/>
  <c r="E16"/>
  <c r="D16"/>
  <c r="C16"/>
  <c r="I15"/>
  <c r="F15"/>
  <c r="E15"/>
  <c r="D15"/>
  <c r="C15"/>
  <c r="I14"/>
  <c r="F14"/>
  <c r="E14"/>
  <c r="D14"/>
  <c r="C14"/>
  <c r="I12"/>
  <c r="F12"/>
  <c r="E12"/>
  <c r="D12"/>
  <c r="C12"/>
  <c r="I11"/>
  <c r="F11"/>
  <c r="E11"/>
  <c r="D11"/>
  <c r="C11"/>
  <c r="I10"/>
  <c r="F10"/>
  <c r="E10"/>
  <c r="D10"/>
  <c r="C10"/>
  <c r="I9"/>
  <c r="F9"/>
  <c r="E9"/>
  <c r="D9"/>
  <c r="C9"/>
  <c r="I8"/>
  <c r="F8"/>
  <c r="E8"/>
  <c r="D8"/>
  <c r="C8"/>
  <c r="I7"/>
  <c r="F7"/>
  <c r="E7"/>
  <c r="D7"/>
  <c r="C7"/>
  <c r="I6"/>
  <c r="F6"/>
  <c r="E6"/>
  <c r="D6"/>
  <c r="C6"/>
  <c r="I5"/>
  <c r="F5"/>
  <c r="E5"/>
  <c r="D5"/>
  <c r="C5"/>
  <c r="I4"/>
  <c r="F4"/>
  <c r="E4"/>
  <c r="D4"/>
  <c r="C4"/>
  <c r="I3"/>
  <c r="F3"/>
  <c r="E3"/>
  <c r="D3"/>
  <c r="C3"/>
</calcChain>
</file>

<file path=xl/sharedStrings.xml><?xml version="1.0" encoding="utf-8"?>
<sst xmlns="http://schemas.openxmlformats.org/spreadsheetml/2006/main" count="166" uniqueCount="104">
  <si>
    <t>2021年“文明寝室”材料审核加分表</t>
  </si>
  <si>
    <t>年级</t>
  </si>
  <si>
    <t>寝室</t>
  </si>
  <si>
    <t>德</t>
  </si>
  <si>
    <t>学术</t>
  </si>
  <si>
    <t>体</t>
  </si>
  <si>
    <t>劳</t>
  </si>
  <si>
    <t>美观、日常生活</t>
  </si>
  <si>
    <t>总分</t>
  </si>
  <si>
    <t>视频</t>
  </si>
  <si>
    <t>第一组评分</t>
  </si>
  <si>
    <t>第二组评分</t>
  </si>
  <si>
    <t>20级</t>
  </si>
  <si>
    <t>环8-119</t>
  </si>
  <si>
    <t>环8-520</t>
  </si>
  <si>
    <t>环8-624</t>
  </si>
  <si>
    <t>环9-724</t>
  </si>
  <si>
    <t>有</t>
  </si>
  <si>
    <t>环11-506</t>
  </si>
  <si>
    <t>环11-605</t>
  </si>
  <si>
    <t>21级</t>
  </si>
  <si>
    <t>环16-310</t>
  </si>
  <si>
    <t>环16-603</t>
  </si>
  <si>
    <t>环16-604</t>
  </si>
  <si>
    <t>环16-609</t>
  </si>
  <si>
    <t>环1-415</t>
  </si>
  <si>
    <t>环16-721</t>
  </si>
  <si>
    <t>望1-425</t>
  </si>
  <si>
    <t>望1-529</t>
  </si>
  <si>
    <t>望1-531</t>
  </si>
  <si>
    <t>望1-534</t>
  </si>
  <si>
    <t>望1-542</t>
  </si>
  <si>
    <t>望1-545</t>
  </si>
  <si>
    <t>望1-607</t>
  </si>
  <si>
    <t>望1-647</t>
  </si>
  <si>
    <t>望1-347</t>
  </si>
  <si>
    <t>望1-422</t>
  </si>
  <si>
    <t>望3-317</t>
  </si>
  <si>
    <t>望3-606</t>
  </si>
  <si>
    <t>望3-615</t>
  </si>
  <si>
    <t>望3-703</t>
  </si>
  <si>
    <t>环16-527</t>
  </si>
  <si>
    <t>环8-228</t>
  </si>
  <si>
    <t>环8-315</t>
  </si>
  <si>
    <t>环16-621</t>
  </si>
  <si>
    <t>望3-229</t>
  </si>
  <si>
    <t>环14-415</t>
  </si>
  <si>
    <t>望1-514</t>
  </si>
  <si>
    <t>望1-603</t>
  </si>
  <si>
    <t>望3-316</t>
  </si>
  <si>
    <t>望1-246</t>
  </si>
  <si>
    <t>望3-430</t>
  </si>
  <si>
    <t>望1-601</t>
  </si>
  <si>
    <t>环16-613</t>
  </si>
  <si>
    <t>望2-726</t>
  </si>
  <si>
    <t>环16-715</t>
  </si>
  <si>
    <t>环8-328</t>
  </si>
  <si>
    <t>望2-511</t>
  </si>
  <si>
    <t>学院</t>
  </si>
  <si>
    <t>环湖16栋621</t>
  </si>
  <si>
    <t>马克思主义学院</t>
  </si>
  <si>
    <t>环湖16栋604</t>
  </si>
  <si>
    <t>哲学院</t>
  </si>
  <si>
    <t>环湖14栋415</t>
  </si>
  <si>
    <t>望湖1栋422</t>
  </si>
  <si>
    <t>环湖16栋721</t>
  </si>
  <si>
    <t>经济学院</t>
  </si>
  <si>
    <t>望湖1栋514</t>
  </si>
  <si>
    <t>望湖3栋703</t>
  </si>
  <si>
    <t>财政税务学院</t>
  </si>
  <si>
    <t>望湖3栋615</t>
  </si>
  <si>
    <t>金融学院</t>
  </si>
  <si>
    <t>望湖3栋606</t>
  </si>
  <si>
    <t>望湖2栋511</t>
  </si>
  <si>
    <t>法学院</t>
  </si>
  <si>
    <t>环湖11栋605</t>
  </si>
  <si>
    <t>环湖16栋527</t>
  </si>
  <si>
    <t>刑事司法学院</t>
  </si>
  <si>
    <t>环湖8栋228</t>
  </si>
  <si>
    <t>外国语学院</t>
  </si>
  <si>
    <t>环湖16栋613</t>
  </si>
  <si>
    <t>新闻与文化传播学院</t>
  </si>
  <si>
    <t>环湖8栋315</t>
  </si>
  <si>
    <t>工商管理学院</t>
  </si>
  <si>
    <t>环湖16栋715</t>
  </si>
  <si>
    <t>会计学院</t>
  </si>
  <si>
    <t>环湖9栋724</t>
  </si>
  <si>
    <t>公共管理学院</t>
  </si>
  <si>
    <t>环湖8栋328</t>
  </si>
  <si>
    <t>统计与数学学院</t>
  </si>
  <si>
    <t>环湖16栋509</t>
  </si>
  <si>
    <t>信息与安全工程学院</t>
  </si>
  <si>
    <t>望湖1栋545</t>
  </si>
  <si>
    <t>环湖8栋520</t>
  </si>
  <si>
    <t>望湖1栋603</t>
  </si>
  <si>
    <t>望湖1栋531</t>
  </si>
  <si>
    <t>望湖3栋317</t>
  </si>
  <si>
    <t>文澜学院、外国语学院</t>
  </si>
  <si>
    <t>望湖1栋425</t>
  </si>
  <si>
    <t>合计：25个</t>
  </si>
  <si>
    <t>2021年中南财经政法大学研究生“文明寝室”名单</t>
    <phoneticPr fontId="6" type="noConversion"/>
  </si>
  <si>
    <t>寝室号</t>
    <phoneticPr fontId="6" type="noConversion"/>
  </si>
  <si>
    <t>知识产权学院</t>
    <phoneticPr fontId="6" type="noConversion"/>
  </si>
  <si>
    <t>法律硕士教育中心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</si>
</sst>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name val="宋体"/>
      <charset val="134"/>
    </font>
    <font>
      <sz val="14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b/>
      <sz val="16"/>
      <color rgb="FF000000"/>
      <name val="宋体"/>
      <charset val="134"/>
    </font>
    <font>
      <sz val="9"/>
      <name val="宋体"/>
      <charset val="134"/>
    </font>
    <font>
      <b/>
      <sz val="12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4"/>
      <color theme="1"/>
      <name val="黑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opLeftCell="A13" zoomScale="87" zoomScaleNormal="87" workbookViewId="0">
      <selection activeCell="A29" sqref="A29:XFD29"/>
    </sheetView>
  </sheetViews>
  <sheetFormatPr defaultColWidth="9" defaultRowHeight="13.5"/>
  <cols>
    <col min="1" max="9" width="15.5" style="1" customWidth="1"/>
    <col min="10" max="16384" width="9" style="1"/>
  </cols>
  <sheetData>
    <row r="1" spans="1:23" ht="30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4" t="s">
        <v>7</v>
      </c>
      <c r="H2" s="14"/>
      <c r="I2" s="2" t="s">
        <v>8</v>
      </c>
      <c r="J2" s="2" t="s">
        <v>9</v>
      </c>
      <c r="K2" s="2"/>
      <c r="L2" s="5"/>
      <c r="N2" s="6" t="s">
        <v>10</v>
      </c>
      <c r="S2" s="6" t="s">
        <v>11</v>
      </c>
      <c r="T2" s="6"/>
      <c r="U2" s="6"/>
    </row>
    <row r="3" spans="1:23" ht="14.25">
      <c r="A3" s="3" t="s">
        <v>12</v>
      </c>
      <c r="B3" s="4" t="s">
        <v>13</v>
      </c>
      <c r="C3" s="5">
        <f t="shared" ref="C3:E12" si="0">(N3+S3)/2</f>
        <v>8</v>
      </c>
      <c r="D3" s="5">
        <f t="shared" si="0"/>
        <v>5.5</v>
      </c>
      <c r="E3" s="5">
        <f t="shared" si="0"/>
        <v>1</v>
      </c>
      <c r="F3" s="5">
        <f t="shared" ref="F3:F12" si="1">(Q3+W3)/2</f>
        <v>2</v>
      </c>
      <c r="G3" s="14">
        <v>53.5</v>
      </c>
      <c r="H3" s="14"/>
      <c r="I3" s="2">
        <f>(C3+D3+E3+F3+G3)</f>
        <v>70</v>
      </c>
      <c r="J3" s="3"/>
      <c r="K3" s="4"/>
      <c r="L3" s="4"/>
      <c r="N3" s="2">
        <v>9</v>
      </c>
      <c r="O3" s="2">
        <v>7</v>
      </c>
      <c r="P3" s="2">
        <v>1</v>
      </c>
      <c r="Q3" s="2">
        <v>2</v>
      </c>
      <c r="S3" s="2">
        <v>7</v>
      </c>
      <c r="T3" s="2">
        <v>4</v>
      </c>
      <c r="U3" s="2">
        <v>1</v>
      </c>
      <c r="V3" s="2"/>
      <c r="W3" s="2">
        <v>2</v>
      </c>
    </row>
    <row r="4" spans="1:23" ht="14.25">
      <c r="A4" s="3" t="s">
        <v>12</v>
      </c>
      <c r="B4" s="4" t="s">
        <v>14</v>
      </c>
      <c r="C4" s="5">
        <f t="shared" si="0"/>
        <v>7.5</v>
      </c>
      <c r="D4" s="5">
        <f t="shared" si="0"/>
        <v>8.5</v>
      </c>
      <c r="E4" s="5">
        <f t="shared" si="0"/>
        <v>1.5</v>
      </c>
      <c r="F4" s="5">
        <f t="shared" si="1"/>
        <v>7</v>
      </c>
      <c r="G4" s="14">
        <v>55.5</v>
      </c>
      <c r="H4" s="14"/>
      <c r="I4" s="2">
        <f t="shared" ref="I4:I29" si="2">(C4+D4+E4+F4+G4)</f>
        <v>80</v>
      </c>
      <c r="J4" s="3"/>
      <c r="K4" s="4"/>
      <c r="L4" s="4"/>
      <c r="N4" s="2">
        <v>7</v>
      </c>
      <c r="O4" s="2">
        <v>10</v>
      </c>
      <c r="P4" s="2">
        <v>0</v>
      </c>
      <c r="Q4" s="2">
        <v>7</v>
      </c>
      <c r="S4" s="2">
        <v>8</v>
      </c>
      <c r="T4" s="2">
        <v>7</v>
      </c>
      <c r="U4" s="2">
        <v>3</v>
      </c>
      <c r="V4" s="2"/>
      <c r="W4" s="2">
        <v>7</v>
      </c>
    </row>
    <row r="5" spans="1:23" ht="14.25">
      <c r="A5" s="3" t="s">
        <v>12</v>
      </c>
      <c r="B5" s="4" t="s">
        <v>15</v>
      </c>
      <c r="C5" s="5">
        <f t="shared" si="0"/>
        <v>8</v>
      </c>
      <c r="D5" s="5">
        <f t="shared" si="0"/>
        <v>8</v>
      </c>
      <c r="E5" s="5">
        <f t="shared" si="0"/>
        <v>2.5</v>
      </c>
      <c r="F5" s="5">
        <f t="shared" si="1"/>
        <v>5</v>
      </c>
      <c r="G5" s="14">
        <v>53.5</v>
      </c>
      <c r="H5" s="14"/>
      <c r="I5" s="2">
        <f t="shared" si="2"/>
        <v>77</v>
      </c>
      <c r="J5" s="3"/>
      <c r="K5" s="4"/>
      <c r="L5" s="4"/>
      <c r="N5" s="2">
        <v>7</v>
      </c>
      <c r="O5" s="2">
        <v>8</v>
      </c>
      <c r="P5" s="2">
        <v>3</v>
      </c>
      <c r="Q5" s="2">
        <v>5</v>
      </c>
      <c r="S5" s="2">
        <v>9</v>
      </c>
      <c r="T5" s="2">
        <v>8</v>
      </c>
      <c r="U5" s="2">
        <v>2</v>
      </c>
      <c r="V5" s="2"/>
      <c r="W5" s="2">
        <v>5</v>
      </c>
    </row>
    <row r="6" spans="1:23" ht="14.25">
      <c r="A6" s="3" t="s">
        <v>12</v>
      </c>
      <c r="B6" s="4" t="s">
        <v>16</v>
      </c>
      <c r="C6" s="5">
        <f t="shared" si="0"/>
        <v>9</v>
      </c>
      <c r="D6" s="5">
        <f t="shared" si="0"/>
        <v>9</v>
      </c>
      <c r="E6" s="5">
        <f t="shared" si="0"/>
        <v>5</v>
      </c>
      <c r="F6" s="5">
        <f t="shared" si="1"/>
        <v>7.5</v>
      </c>
      <c r="G6" s="14">
        <v>57</v>
      </c>
      <c r="H6" s="14"/>
      <c r="I6" s="2">
        <f t="shared" si="2"/>
        <v>87.5</v>
      </c>
      <c r="J6" s="3" t="s">
        <v>17</v>
      </c>
      <c r="K6" s="4"/>
      <c r="L6" s="4"/>
      <c r="N6" s="2">
        <v>9</v>
      </c>
      <c r="O6" s="2">
        <v>9</v>
      </c>
      <c r="P6" s="2">
        <v>5</v>
      </c>
      <c r="Q6" s="2">
        <v>8</v>
      </c>
      <c r="S6" s="2">
        <v>9</v>
      </c>
      <c r="T6" s="2">
        <v>9</v>
      </c>
      <c r="U6" s="2">
        <v>5</v>
      </c>
      <c r="V6" s="2"/>
      <c r="W6" s="2">
        <v>7</v>
      </c>
    </row>
    <row r="7" spans="1:23" ht="14.25">
      <c r="A7" s="3" t="s">
        <v>12</v>
      </c>
      <c r="B7" s="4" t="s">
        <v>18</v>
      </c>
      <c r="C7" s="5">
        <f t="shared" si="0"/>
        <v>7</v>
      </c>
      <c r="D7" s="5">
        <f t="shared" si="0"/>
        <v>10</v>
      </c>
      <c r="E7" s="5">
        <f t="shared" si="0"/>
        <v>3.5</v>
      </c>
      <c r="F7" s="5">
        <f t="shared" si="1"/>
        <v>6</v>
      </c>
      <c r="G7" s="14">
        <v>52</v>
      </c>
      <c r="H7" s="14"/>
      <c r="I7" s="2">
        <f t="shared" si="2"/>
        <v>78.5</v>
      </c>
      <c r="J7" s="3"/>
      <c r="K7" s="4"/>
      <c r="L7" s="4"/>
      <c r="N7" s="2">
        <v>7</v>
      </c>
      <c r="O7" s="2">
        <v>10</v>
      </c>
      <c r="P7" s="2">
        <v>3</v>
      </c>
      <c r="Q7" s="2">
        <v>6</v>
      </c>
      <c r="S7" s="2">
        <v>7</v>
      </c>
      <c r="T7" s="2">
        <v>10</v>
      </c>
      <c r="U7" s="2">
        <v>4</v>
      </c>
      <c r="V7" s="2"/>
      <c r="W7" s="2">
        <v>6</v>
      </c>
    </row>
    <row r="8" spans="1:23" ht="14.25">
      <c r="A8" s="3" t="s">
        <v>12</v>
      </c>
      <c r="B8" s="4" t="s">
        <v>19</v>
      </c>
      <c r="C8" s="5">
        <f t="shared" si="0"/>
        <v>7.5</v>
      </c>
      <c r="D8" s="5">
        <f t="shared" si="0"/>
        <v>9.5</v>
      </c>
      <c r="E8" s="5">
        <f t="shared" si="0"/>
        <v>3</v>
      </c>
      <c r="F8" s="5">
        <f t="shared" si="1"/>
        <v>5</v>
      </c>
      <c r="G8" s="14"/>
      <c r="H8" s="14"/>
      <c r="I8" s="2">
        <f t="shared" si="2"/>
        <v>25</v>
      </c>
      <c r="J8" s="3" t="s">
        <v>17</v>
      </c>
      <c r="K8" s="4"/>
      <c r="L8" s="4"/>
      <c r="N8" s="2">
        <v>7</v>
      </c>
      <c r="O8" s="2">
        <v>10</v>
      </c>
      <c r="P8" s="2">
        <v>3</v>
      </c>
      <c r="Q8" s="2">
        <v>5</v>
      </c>
      <c r="S8" s="2">
        <v>8</v>
      </c>
      <c r="T8" s="2">
        <v>9</v>
      </c>
      <c r="U8" s="2">
        <v>3</v>
      </c>
      <c r="V8" s="2"/>
      <c r="W8" s="2">
        <v>5</v>
      </c>
    </row>
    <row r="9" spans="1:23" ht="14.25">
      <c r="A9" s="3" t="s">
        <v>20</v>
      </c>
      <c r="B9" s="4" t="s">
        <v>21</v>
      </c>
      <c r="C9" s="5">
        <f t="shared" si="0"/>
        <v>7</v>
      </c>
      <c r="D9" s="5">
        <f t="shared" si="0"/>
        <v>5.5</v>
      </c>
      <c r="E9" s="5">
        <f t="shared" si="0"/>
        <v>0</v>
      </c>
      <c r="F9" s="5">
        <f t="shared" si="1"/>
        <v>2</v>
      </c>
      <c r="G9" s="14">
        <v>48.5</v>
      </c>
      <c r="H9" s="14"/>
      <c r="I9" s="2">
        <f t="shared" si="2"/>
        <v>63</v>
      </c>
      <c r="J9" s="3" t="s">
        <v>17</v>
      </c>
      <c r="K9" s="4"/>
      <c r="L9" s="4"/>
      <c r="N9" s="2">
        <v>7</v>
      </c>
      <c r="O9" s="2">
        <v>7</v>
      </c>
      <c r="P9" s="2">
        <v>0</v>
      </c>
      <c r="Q9" s="2">
        <v>2</v>
      </c>
      <c r="S9" s="2">
        <v>7</v>
      </c>
      <c r="T9" s="2">
        <v>4</v>
      </c>
      <c r="U9" s="2">
        <v>0</v>
      </c>
      <c r="V9" s="2"/>
      <c r="W9" s="2">
        <v>2</v>
      </c>
    </row>
    <row r="10" spans="1:23" ht="14.25">
      <c r="A10" s="3" t="s">
        <v>12</v>
      </c>
      <c r="B10" s="4" t="s">
        <v>22</v>
      </c>
      <c r="C10" s="5">
        <f t="shared" si="0"/>
        <v>8</v>
      </c>
      <c r="D10" s="5">
        <f t="shared" si="0"/>
        <v>9</v>
      </c>
      <c r="E10" s="5">
        <f t="shared" si="0"/>
        <v>4</v>
      </c>
      <c r="F10" s="5">
        <f t="shared" si="1"/>
        <v>5</v>
      </c>
      <c r="G10" s="14">
        <v>50</v>
      </c>
      <c r="H10" s="14"/>
      <c r="I10" s="2">
        <f t="shared" si="2"/>
        <v>76</v>
      </c>
      <c r="J10" s="3"/>
      <c r="K10" s="4"/>
      <c r="L10" s="4"/>
      <c r="N10" s="2">
        <v>9</v>
      </c>
      <c r="O10" s="2">
        <v>10</v>
      </c>
      <c r="P10" s="2">
        <v>0</v>
      </c>
      <c r="Q10" s="2">
        <v>5</v>
      </c>
      <c r="S10" s="2">
        <v>7</v>
      </c>
      <c r="T10" s="2">
        <v>8</v>
      </c>
      <c r="U10" s="2">
        <v>8</v>
      </c>
      <c r="V10" s="2"/>
      <c r="W10" s="2">
        <v>5</v>
      </c>
    </row>
    <row r="11" spans="1:23" ht="14.25">
      <c r="A11" s="3" t="s">
        <v>12</v>
      </c>
      <c r="B11" s="4" t="s">
        <v>23</v>
      </c>
      <c r="C11" s="5">
        <f t="shared" si="0"/>
        <v>8</v>
      </c>
      <c r="D11" s="5">
        <f t="shared" si="0"/>
        <v>8</v>
      </c>
      <c r="E11" s="5">
        <f t="shared" si="0"/>
        <v>4</v>
      </c>
      <c r="F11" s="5">
        <f t="shared" si="1"/>
        <v>5.5</v>
      </c>
      <c r="G11" s="14">
        <v>56.5</v>
      </c>
      <c r="H11" s="14"/>
      <c r="I11" s="2">
        <f t="shared" si="2"/>
        <v>82</v>
      </c>
      <c r="J11" s="3" t="s">
        <v>17</v>
      </c>
      <c r="K11" s="4"/>
      <c r="L11" s="4"/>
      <c r="N11" s="2">
        <v>7</v>
      </c>
      <c r="O11" s="2">
        <v>7</v>
      </c>
      <c r="P11" s="2">
        <v>5</v>
      </c>
      <c r="Q11" s="2">
        <v>4</v>
      </c>
      <c r="S11" s="2">
        <v>9</v>
      </c>
      <c r="T11" s="2">
        <v>9</v>
      </c>
      <c r="U11" s="2">
        <v>3</v>
      </c>
      <c r="V11" s="2"/>
      <c r="W11" s="2">
        <v>7</v>
      </c>
    </row>
    <row r="12" spans="1:23" ht="14.25">
      <c r="A12" s="3" t="s">
        <v>12</v>
      </c>
      <c r="B12" s="4" t="s">
        <v>24</v>
      </c>
      <c r="C12" s="5">
        <f t="shared" si="0"/>
        <v>8.5</v>
      </c>
      <c r="D12" s="5">
        <f t="shared" si="0"/>
        <v>9</v>
      </c>
      <c r="E12" s="5">
        <f t="shared" si="0"/>
        <v>0</v>
      </c>
      <c r="F12" s="5">
        <f t="shared" si="1"/>
        <v>6.5</v>
      </c>
      <c r="G12" s="14">
        <v>53.5</v>
      </c>
      <c r="H12" s="14"/>
      <c r="I12" s="2">
        <f t="shared" si="2"/>
        <v>77.5</v>
      </c>
      <c r="J12" s="3"/>
      <c r="K12" s="4"/>
      <c r="L12" s="4"/>
      <c r="N12" s="2">
        <v>9</v>
      </c>
      <c r="O12" s="2">
        <v>10</v>
      </c>
      <c r="P12" s="2">
        <v>0</v>
      </c>
      <c r="Q12" s="2">
        <v>7</v>
      </c>
      <c r="S12" s="2">
        <v>8</v>
      </c>
      <c r="T12" s="2">
        <v>8</v>
      </c>
      <c r="U12" s="2">
        <v>0</v>
      </c>
      <c r="V12" s="2"/>
      <c r="W12" s="2">
        <v>6</v>
      </c>
    </row>
    <row r="13" spans="1:23" ht="14.25">
      <c r="A13" s="3" t="s">
        <v>20</v>
      </c>
      <c r="B13" s="4" t="s">
        <v>25</v>
      </c>
      <c r="C13" s="5"/>
      <c r="D13" s="5"/>
      <c r="E13" s="5"/>
      <c r="F13" s="5"/>
      <c r="G13" s="14"/>
      <c r="H13" s="14"/>
      <c r="I13" s="2"/>
      <c r="J13" s="3"/>
      <c r="K13" s="4"/>
      <c r="L13" s="4"/>
      <c r="N13" s="2"/>
      <c r="O13" s="2"/>
      <c r="P13" s="2"/>
      <c r="Q13" s="2"/>
      <c r="S13" s="10">
        <v>7</v>
      </c>
      <c r="T13" s="10">
        <v>7</v>
      </c>
      <c r="U13" s="10">
        <v>3</v>
      </c>
      <c r="V13" s="10"/>
      <c r="W13" s="2">
        <v>7</v>
      </c>
    </row>
    <row r="14" spans="1:23" ht="14.25">
      <c r="A14" s="3" t="s">
        <v>12</v>
      </c>
      <c r="B14" s="4" t="s">
        <v>26</v>
      </c>
      <c r="C14" s="5">
        <f t="shared" ref="C14:E28" si="3">(N14+S14)/2</f>
        <v>9</v>
      </c>
      <c r="D14" s="5">
        <f t="shared" si="3"/>
        <v>9</v>
      </c>
      <c r="E14" s="5">
        <f t="shared" si="3"/>
        <v>3</v>
      </c>
      <c r="F14" s="5">
        <f t="shared" ref="F14:F28" si="4">(Q14+W14)/2</f>
        <v>9.5</v>
      </c>
      <c r="G14" s="14">
        <v>58</v>
      </c>
      <c r="H14" s="14"/>
      <c r="I14" s="2">
        <f t="shared" si="2"/>
        <v>88.5</v>
      </c>
      <c r="J14" s="3" t="s">
        <v>17</v>
      </c>
      <c r="K14" s="4"/>
      <c r="L14" s="4"/>
      <c r="N14" s="2">
        <v>9</v>
      </c>
      <c r="O14" s="2">
        <v>10</v>
      </c>
      <c r="P14" s="2">
        <v>2</v>
      </c>
      <c r="Q14" s="2">
        <v>10</v>
      </c>
      <c r="S14" s="2">
        <v>9</v>
      </c>
      <c r="T14" s="2">
        <v>8</v>
      </c>
      <c r="U14" s="2">
        <v>4</v>
      </c>
      <c r="V14" s="2"/>
      <c r="W14" s="2">
        <v>9</v>
      </c>
    </row>
    <row r="15" spans="1:23" ht="14.25">
      <c r="A15" s="3" t="s">
        <v>20</v>
      </c>
      <c r="B15" s="4" t="s">
        <v>27</v>
      </c>
      <c r="C15" s="5">
        <f t="shared" si="3"/>
        <v>8</v>
      </c>
      <c r="D15" s="5">
        <f t="shared" si="3"/>
        <v>7.5</v>
      </c>
      <c r="E15" s="5">
        <f t="shared" si="3"/>
        <v>3</v>
      </c>
      <c r="F15" s="5">
        <f t="shared" si="4"/>
        <v>6</v>
      </c>
      <c r="G15" s="14">
        <v>55.5</v>
      </c>
      <c r="H15" s="14"/>
      <c r="I15" s="2">
        <f t="shared" si="2"/>
        <v>80</v>
      </c>
      <c r="J15" s="3"/>
      <c r="K15" s="4"/>
      <c r="L15" s="4"/>
      <c r="N15" s="2">
        <v>9</v>
      </c>
      <c r="O15" s="2">
        <v>8</v>
      </c>
      <c r="P15" s="2">
        <v>1</v>
      </c>
      <c r="Q15" s="2">
        <v>5</v>
      </c>
      <c r="S15" s="2">
        <v>7</v>
      </c>
      <c r="T15" s="2">
        <v>7</v>
      </c>
      <c r="U15" s="2">
        <v>5</v>
      </c>
      <c r="V15" s="2"/>
      <c r="W15" s="2">
        <v>7</v>
      </c>
    </row>
    <row r="16" spans="1:23" ht="14.25">
      <c r="A16" s="3" t="s">
        <v>20</v>
      </c>
      <c r="B16" s="4" t="s">
        <v>28</v>
      </c>
      <c r="C16" s="5">
        <f t="shared" si="3"/>
        <v>7</v>
      </c>
      <c r="D16" s="5">
        <f t="shared" si="3"/>
        <v>6</v>
      </c>
      <c r="E16" s="5">
        <f t="shared" si="3"/>
        <v>2</v>
      </c>
      <c r="F16" s="5">
        <f t="shared" si="4"/>
        <v>3.5</v>
      </c>
      <c r="G16" s="14">
        <v>52.5</v>
      </c>
      <c r="H16" s="14"/>
      <c r="I16" s="2">
        <f t="shared" si="2"/>
        <v>71</v>
      </c>
      <c r="J16" s="3" t="s">
        <v>17</v>
      </c>
      <c r="K16" s="4"/>
      <c r="L16" s="4"/>
      <c r="N16" s="2">
        <v>7</v>
      </c>
      <c r="O16" s="2">
        <v>7</v>
      </c>
      <c r="P16" s="2">
        <v>2</v>
      </c>
      <c r="Q16" s="2">
        <v>2</v>
      </c>
      <c r="S16" s="2">
        <v>7</v>
      </c>
      <c r="T16" s="2">
        <v>5</v>
      </c>
      <c r="U16" s="2">
        <v>2</v>
      </c>
      <c r="V16" s="2"/>
      <c r="W16" s="2">
        <v>5</v>
      </c>
    </row>
    <row r="17" spans="1:23" ht="14.25">
      <c r="A17" s="3" t="s">
        <v>20</v>
      </c>
      <c r="B17" s="4" t="s">
        <v>29</v>
      </c>
      <c r="C17" s="5">
        <f t="shared" si="3"/>
        <v>7</v>
      </c>
      <c r="D17" s="5">
        <f t="shared" si="3"/>
        <v>6.5</v>
      </c>
      <c r="E17" s="5">
        <f t="shared" si="3"/>
        <v>0</v>
      </c>
      <c r="F17" s="5">
        <f t="shared" si="4"/>
        <v>4</v>
      </c>
      <c r="G17" s="14">
        <v>58</v>
      </c>
      <c r="H17" s="14"/>
      <c r="I17" s="2">
        <f t="shared" si="2"/>
        <v>75.5</v>
      </c>
      <c r="J17" s="3"/>
      <c r="K17" s="4"/>
      <c r="L17" s="4"/>
      <c r="N17" s="2">
        <v>7</v>
      </c>
      <c r="O17" s="2">
        <v>8</v>
      </c>
      <c r="P17" s="2">
        <v>0</v>
      </c>
      <c r="Q17" s="2">
        <v>4</v>
      </c>
      <c r="S17" s="2">
        <v>7</v>
      </c>
      <c r="T17" s="2">
        <v>5</v>
      </c>
      <c r="U17" s="2">
        <v>0</v>
      </c>
      <c r="V17" s="2"/>
      <c r="W17" s="2">
        <v>4</v>
      </c>
    </row>
    <row r="18" spans="1:23" ht="14.25">
      <c r="A18" s="3" t="s">
        <v>20</v>
      </c>
      <c r="B18" s="4" t="s">
        <v>30</v>
      </c>
      <c r="C18" s="5">
        <f t="shared" si="3"/>
        <v>7</v>
      </c>
      <c r="D18" s="5">
        <f t="shared" si="3"/>
        <v>7</v>
      </c>
      <c r="E18" s="5">
        <f t="shared" si="3"/>
        <v>0</v>
      </c>
      <c r="F18" s="5">
        <f t="shared" si="4"/>
        <v>3</v>
      </c>
      <c r="G18" s="14">
        <v>56.5</v>
      </c>
      <c r="H18" s="14"/>
      <c r="I18" s="2">
        <f t="shared" si="2"/>
        <v>73.5</v>
      </c>
      <c r="J18" s="3"/>
      <c r="K18" s="4"/>
      <c r="L18" s="4"/>
      <c r="N18" s="2">
        <v>7</v>
      </c>
      <c r="O18" s="2">
        <v>7</v>
      </c>
      <c r="P18" s="2">
        <v>0</v>
      </c>
      <c r="Q18" s="2">
        <v>2</v>
      </c>
      <c r="S18" s="2">
        <v>7</v>
      </c>
      <c r="T18" s="2">
        <v>7</v>
      </c>
      <c r="U18" s="2">
        <v>0</v>
      </c>
      <c r="V18" s="2"/>
      <c r="W18" s="2">
        <v>4</v>
      </c>
    </row>
    <row r="19" spans="1:23" ht="14.25">
      <c r="A19" s="3" t="s">
        <v>20</v>
      </c>
      <c r="B19" s="4" t="s">
        <v>31</v>
      </c>
      <c r="C19" s="5">
        <f t="shared" si="3"/>
        <v>8</v>
      </c>
      <c r="D19" s="5">
        <f t="shared" si="3"/>
        <v>9</v>
      </c>
      <c r="E19" s="5">
        <f t="shared" si="3"/>
        <v>1.5</v>
      </c>
      <c r="F19" s="5">
        <f t="shared" si="4"/>
        <v>2</v>
      </c>
      <c r="G19" s="14">
        <v>51.5</v>
      </c>
      <c r="H19" s="14"/>
      <c r="I19" s="2">
        <f t="shared" si="2"/>
        <v>72</v>
      </c>
      <c r="J19" s="3" t="s">
        <v>17</v>
      </c>
      <c r="K19" s="4"/>
      <c r="L19" s="4"/>
      <c r="N19" s="2">
        <v>9</v>
      </c>
      <c r="O19" s="2">
        <v>10</v>
      </c>
      <c r="P19" s="2">
        <v>2</v>
      </c>
      <c r="Q19" s="2">
        <v>2</v>
      </c>
      <c r="S19" s="2">
        <v>7</v>
      </c>
      <c r="T19" s="2">
        <v>8</v>
      </c>
      <c r="U19" s="2">
        <v>1</v>
      </c>
      <c r="V19" s="2"/>
      <c r="W19" s="2">
        <v>2</v>
      </c>
    </row>
    <row r="20" spans="1:23" ht="14.25">
      <c r="A20" s="3" t="s">
        <v>20</v>
      </c>
      <c r="B20" s="4" t="s">
        <v>32</v>
      </c>
      <c r="C20" s="5">
        <f t="shared" si="3"/>
        <v>7.5</v>
      </c>
      <c r="D20" s="5">
        <f t="shared" si="3"/>
        <v>8.5</v>
      </c>
      <c r="E20" s="5">
        <f t="shared" si="3"/>
        <v>7</v>
      </c>
      <c r="F20" s="5">
        <f t="shared" si="4"/>
        <v>8</v>
      </c>
      <c r="G20" s="14">
        <v>56.5</v>
      </c>
      <c r="H20" s="14"/>
      <c r="I20" s="2">
        <f t="shared" si="2"/>
        <v>87.5</v>
      </c>
      <c r="J20" s="3"/>
      <c r="K20" s="4"/>
      <c r="L20" s="4"/>
      <c r="N20" s="2">
        <v>8</v>
      </c>
      <c r="O20" s="2">
        <v>9</v>
      </c>
      <c r="P20" s="2">
        <v>8</v>
      </c>
      <c r="Q20" s="2">
        <v>9</v>
      </c>
      <c r="S20" s="2">
        <v>7</v>
      </c>
      <c r="T20" s="2">
        <v>8</v>
      </c>
      <c r="U20" s="2">
        <v>6</v>
      </c>
      <c r="V20" s="2"/>
      <c r="W20" s="2">
        <v>7</v>
      </c>
    </row>
    <row r="21" spans="1:23" ht="14.25">
      <c r="A21" s="3" t="s">
        <v>20</v>
      </c>
      <c r="B21" s="4" t="s">
        <v>33</v>
      </c>
      <c r="C21" s="5">
        <f t="shared" si="3"/>
        <v>8</v>
      </c>
      <c r="D21" s="5">
        <f t="shared" si="3"/>
        <v>8</v>
      </c>
      <c r="E21" s="5">
        <f t="shared" si="3"/>
        <v>2.5</v>
      </c>
      <c r="F21" s="5">
        <f t="shared" si="4"/>
        <v>2</v>
      </c>
      <c r="G21" s="14">
        <v>52.5</v>
      </c>
      <c r="H21" s="14"/>
      <c r="I21" s="2">
        <f t="shared" si="2"/>
        <v>73</v>
      </c>
      <c r="J21" s="3" t="s">
        <v>17</v>
      </c>
      <c r="K21" s="4"/>
      <c r="L21" s="4"/>
      <c r="N21" s="2">
        <v>9</v>
      </c>
      <c r="O21" s="2">
        <v>9</v>
      </c>
      <c r="P21" s="2">
        <v>2</v>
      </c>
      <c r="Q21" s="2">
        <v>2</v>
      </c>
      <c r="S21" s="2">
        <v>7</v>
      </c>
      <c r="T21" s="2">
        <v>7</v>
      </c>
      <c r="U21" s="2">
        <v>3</v>
      </c>
      <c r="V21" s="2"/>
      <c r="W21" s="2">
        <v>2</v>
      </c>
    </row>
    <row r="22" spans="1:23" ht="14.25">
      <c r="A22" s="3" t="s">
        <v>20</v>
      </c>
      <c r="B22" s="4" t="s">
        <v>34</v>
      </c>
      <c r="C22" s="5">
        <f t="shared" si="3"/>
        <v>8</v>
      </c>
      <c r="D22" s="5">
        <f t="shared" si="3"/>
        <v>7.5</v>
      </c>
      <c r="E22" s="5">
        <f t="shared" si="3"/>
        <v>3</v>
      </c>
      <c r="F22" s="5">
        <f t="shared" si="4"/>
        <v>6</v>
      </c>
      <c r="G22" s="14">
        <v>57</v>
      </c>
      <c r="H22" s="14"/>
      <c r="I22" s="2">
        <f t="shared" si="2"/>
        <v>81.5</v>
      </c>
      <c r="J22" s="3"/>
      <c r="K22" s="4"/>
      <c r="L22" s="4"/>
      <c r="N22" s="2">
        <v>9</v>
      </c>
      <c r="O22" s="2">
        <v>8</v>
      </c>
      <c r="P22" s="2">
        <v>5</v>
      </c>
      <c r="Q22" s="2">
        <v>8</v>
      </c>
      <c r="S22" s="2">
        <v>7</v>
      </c>
      <c r="T22" s="2">
        <v>7</v>
      </c>
      <c r="U22" s="2">
        <v>1</v>
      </c>
      <c r="V22" s="2"/>
      <c r="W22" s="2">
        <v>4</v>
      </c>
    </row>
    <row r="23" spans="1:23" ht="14.25">
      <c r="A23" s="3" t="s">
        <v>20</v>
      </c>
      <c r="B23" s="4" t="s">
        <v>35</v>
      </c>
      <c r="C23" s="5">
        <f t="shared" si="3"/>
        <v>8</v>
      </c>
      <c r="D23" s="5">
        <f t="shared" si="3"/>
        <v>7</v>
      </c>
      <c r="E23" s="5">
        <f t="shared" si="3"/>
        <v>0</v>
      </c>
      <c r="F23" s="5">
        <f t="shared" si="4"/>
        <v>5</v>
      </c>
      <c r="G23" s="14">
        <v>58.5</v>
      </c>
      <c r="H23" s="14"/>
      <c r="I23" s="2">
        <f t="shared" si="2"/>
        <v>78.5</v>
      </c>
      <c r="J23" s="3" t="s">
        <v>17</v>
      </c>
      <c r="K23" s="4"/>
      <c r="L23" s="4"/>
      <c r="N23" s="2">
        <v>9</v>
      </c>
      <c r="O23" s="2">
        <v>7</v>
      </c>
      <c r="P23" s="2">
        <v>0</v>
      </c>
      <c r="Q23" s="2">
        <v>5</v>
      </c>
      <c r="S23" s="2">
        <v>7</v>
      </c>
      <c r="T23" s="2">
        <v>7</v>
      </c>
      <c r="U23" s="2">
        <v>0</v>
      </c>
      <c r="V23" s="2"/>
      <c r="W23" s="2">
        <v>5</v>
      </c>
    </row>
    <row r="24" spans="1:23" ht="14.25">
      <c r="A24" s="3" t="s">
        <v>20</v>
      </c>
      <c r="B24" s="4" t="s">
        <v>36</v>
      </c>
      <c r="C24" s="5">
        <f t="shared" si="3"/>
        <v>8</v>
      </c>
      <c r="D24" s="5">
        <f t="shared" si="3"/>
        <v>8.5</v>
      </c>
      <c r="E24" s="5">
        <f t="shared" si="3"/>
        <v>3.5</v>
      </c>
      <c r="F24" s="5">
        <f t="shared" si="4"/>
        <v>8</v>
      </c>
      <c r="G24" s="14">
        <v>52.5</v>
      </c>
      <c r="H24" s="14"/>
      <c r="I24" s="2">
        <f t="shared" si="2"/>
        <v>80.5</v>
      </c>
      <c r="J24" s="3" t="s">
        <v>17</v>
      </c>
      <c r="K24" s="4"/>
      <c r="L24" s="4"/>
      <c r="N24" s="2">
        <v>9</v>
      </c>
      <c r="O24" s="2">
        <v>9</v>
      </c>
      <c r="P24" s="2">
        <v>4</v>
      </c>
      <c r="Q24" s="2">
        <v>8</v>
      </c>
      <c r="S24" s="2">
        <v>7</v>
      </c>
      <c r="T24" s="2">
        <v>8</v>
      </c>
      <c r="U24" s="2">
        <v>3</v>
      </c>
      <c r="V24" s="2"/>
      <c r="W24" s="2">
        <v>8</v>
      </c>
    </row>
    <row r="25" spans="1:23" ht="14.25">
      <c r="A25" s="3" t="s">
        <v>20</v>
      </c>
      <c r="B25" s="4" t="s">
        <v>37</v>
      </c>
      <c r="C25" s="5">
        <f t="shared" si="3"/>
        <v>8</v>
      </c>
      <c r="D25" s="5">
        <f t="shared" si="3"/>
        <v>9</v>
      </c>
      <c r="E25" s="5">
        <f t="shared" si="3"/>
        <v>0</v>
      </c>
      <c r="F25" s="5">
        <f t="shared" si="4"/>
        <v>6</v>
      </c>
      <c r="G25" s="14">
        <v>59.5</v>
      </c>
      <c r="H25" s="14"/>
      <c r="I25" s="2">
        <f t="shared" si="2"/>
        <v>82.5</v>
      </c>
      <c r="J25" s="3" t="s">
        <v>17</v>
      </c>
      <c r="K25" s="4"/>
      <c r="L25" s="4"/>
      <c r="N25" s="2">
        <v>9</v>
      </c>
      <c r="O25" s="2">
        <v>10</v>
      </c>
      <c r="P25" s="2">
        <v>0</v>
      </c>
      <c r="Q25" s="2">
        <v>6</v>
      </c>
      <c r="S25" s="2">
        <v>7</v>
      </c>
      <c r="T25" s="2">
        <v>8</v>
      </c>
      <c r="U25" s="2">
        <v>0</v>
      </c>
      <c r="V25" s="2"/>
      <c r="W25" s="2">
        <v>6</v>
      </c>
    </row>
    <row r="26" spans="1:23" ht="14.25">
      <c r="A26" s="3" t="s">
        <v>20</v>
      </c>
      <c r="B26" s="4" t="s">
        <v>38</v>
      </c>
      <c r="C26" s="5">
        <f t="shared" si="3"/>
        <v>7</v>
      </c>
      <c r="D26" s="5">
        <f t="shared" si="3"/>
        <v>8.5</v>
      </c>
      <c r="E26" s="5">
        <f t="shared" si="3"/>
        <v>0</v>
      </c>
      <c r="F26" s="5">
        <f t="shared" si="4"/>
        <v>6.5</v>
      </c>
      <c r="G26" s="14">
        <v>60</v>
      </c>
      <c r="H26" s="14"/>
      <c r="I26" s="2">
        <f t="shared" si="2"/>
        <v>82</v>
      </c>
      <c r="J26" s="3"/>
      <c r="K26" s="4"/>
      <c r="L26" s="4"/>
      <c r="N26" s="2">
        <v>7</v>
      </c>
      <c r="O26" s="2">
        <v>10</v>
      </c>
      <c r="P26" s="2">
        <v>0</v>
      </c>
      <c r="Q26" s="2">
        <v>7</v>
      </c>
      <c r="S26" s="2">
        <v>7</v>
      </c>
      <c r="T26" s="2">
        <v>7</v>
      </c>
      <c r="U26" s="2">
        <v>0</v>
      </c>
      <c r="V26" s="2"/>
      <c r="W26" s="2">
        <v>6</v>
      </c>
    </row>
    <row r="27" spans="1:23" ht="14.25">
      <c r="A27" s="3" t="s">
        <v>20</v>
      </c>
      <c r="B27" s="4" t="s">
        <v>39</v>
      </c>
      <c r="C27" s="5">
        <f t="shared" si="3"/>
        <v>8</v>
      </c>
      <c r="D27" s="5">
        <f t="shared" si="3"/>
        <v>9</v>
      </c>
      <c r="E27" s="5">
        <f t="shared" si="3"/>
        <v>3</v>
      </c>
      <c r="F27" s="5">
        <f t="shared" si="4"/>
        <v>5</v>
      </c>
      <c r="G27" s="14">
        <v>59</v>
      </c>
      <c r="H27" s="14"/>
      <c r="I27" s="2">
        <f t="shared" si="2"/>
        <v>84</v>
      </c>
      <c r="J27" s="3" t="s">
        <v>17</v>
      </c>
      <c r="K27" s="4"/>
      <c r="L27" s="4"/>
      <c r="N27" s="2">
        <v>9</v>
      </c>
      <c r="O27" s="2">
        <v>10</v>
      </c>
      <c r="P27" s="2">
        <v>3</v>
      </c>
      <c r="Q27" s="2">
        <v>4</v>
      </c>
      <c r="S27" s="2">
        <v>7</v>
      </c>
      <c r="T27" s="2">
        <v>8</v>
      </c>
      <c r="U27" s="2">
        <v>3</v>
      </c>
      <c r="V27" s="2"/>
      <c r="W27" s="2">
        <v>6</v>
      </c>
    </row>
    <row r="28" spans="1:23" ht="14.25">
      <c r="A28" s="3" t="s">
        <v>20</v>
      </c>
      <c r="B28" s="4" t="s">
        <v>40</v>
      </c>
      <c r="C28" s="5">
        <f t="shared" si="3"/>
        <v>8</v>
      </c>
      <c r="D28" s="5">
        <f t="shared" si="3"/>
        <v>8.5</v>
      </c>
      <c r="E28" s="5">
        <f t="shared" si="3"/>
        <v>0.5</v>
      </c>
      <c r="F28" s="5">
        <f t="shared" si="4"/>
        <v>9</v>
      </c>
      <c r="G28" s="14">
        <v>57</v>
      </c>
      <c r="H28" s="14"/>
      <c r="I28" s="2">
        <f t="shared" si="2"/>
        <v>83</v>
      </c>
      <c r="J28" s="3"/>
      <c r="K28" s="5"/>
      <c r="L28" s="4"/>
      <c r="N28" s="2">
        <v>9</v>
      </c>
      <c r="O28" s="2">
        <v>10</v>
      </c>
      <c r="P28" s="2">
        <v>1</v>
      </c>
      <c r="Q28" s="2">
        <v>9</v>
      </c>
      <c r="S28" s="2">
        <v>7</v>
      </c>
      <c r="T28" s="2">
        <v>7</v>
      </c>
      <c r="U28" s="2">
        <v>0</v>
      </c>
      <c r="V28" s="2"/>
      <c r="W28" s="2">
        <v>9</v>
      </c>
    </row>
    <row r="29" spans="1:23" ht="14.25">
      <c r="A29" s="4" t="s">
        <v>12</v>
      </c>
      <c r="B29" s="4" t="s">
        <v>41</v>
      </c>
      <c r="C29" s="5">
        <f>(N29+S29)/2</f>
        <v>8.75</v>
      </c>
      <c r="D29" s="5">
        <f>(O29+T29)/2</f>
        <v>9.5</v>
      </c>
      <c r="E29" s="5">
        <f>(P29+U29)/2</f>
        <v>2</v>
      </c>
      <c r="F29" s="5">
        <f>(Q29+V29)/2</f>
        <v>6.5</v>
      </c>
      <c r="G29" s="14">
        <v>57.5</v>
      </c>
      <c r="H29" s="14"/>
      <c r="I29" s="2">
        <f t="shared" si="2"/>
        <v>84.25</v>
      </c>
      <c r="J29" s="5"/>
      <c r="K29" s="5"/>
      <c r="L29" s="5"/>
      <c r="N29" s="1">
        <v>7.5</v>
      </c>
      <c r="O29" s="1">
        <v>9</v>
      </c>
      <c r="P29" s="1">
        <v>2</v>
      </c>
      <c r="Q29" s="1">
        <v>7</v>
      </c>
      <c r="S29" s="11">
        <v>10</v>
      </c>
      <c r="T29" s="11">
        <v>10</v>
      </c>
      <c r="U29" s="11">
        <v>2</v>
      </c>
      <c r="V29" s="11">
        <v>6</v>
      </c>
    </row>
    <row r="30" spans="1:23" ht="14.25">
      <c r="A30" s="3" t="s">
        <v>12</v>
      </c>
      <c r="B30" s="4" t="s">
        <v>42</v>
      </c>
      <c r="C30" s="5">
        <f t="shared" ref="C30:F46" si="5">(N30+S30)/2</f>
        <v>9</v>
      </c>
      <c r="D30" s="5">
        <f t="shared" si="5"/>
        <v>9</v>
      </c>
      <c r="E30" s="5">
        <f t="shared" si="5"/>
        <v>2</v>
      </c>
      <c r="F30" s="5">
        <f t="shared" si="5"/>
        <v>5.5</v>
      </c>
      <c r="G30" s="14">
        <v>54.5</v>
      </c>
      <c r="H30" s="14"/>
      <c r="I30" s="2">
        <f t="shared" ref="I30:I46" si="6">(C30+D30+E30+F30+G30)</f>
        <v>80</v>
      </c>
      <c r="J30" s="5"/>
      <c r="K30" s="5"/>
      <c r="L30" s="5"/>
      <c r="N30" s="1">
        <v>8</v>
      </c>
      <c r="O30" s="1">
        <v>9</v>
      </c>
      <c r="P30" s="1">
        <v>4</v>
      </c>
      <c r="Q30" s="1">
        <v>7</v>
      </c>
      <c r="S30" s="11">
        <v>10</v>
      </c>
      <c r="T30" s="11">
        <v>9</v>
      </c>
      <c r="U30" s="11">
        <v>0</v>
      </c>
      <c r="V30" s="11">
        <v>4</v>
      </c>
    </row>
    <row r="31" spans="1:23" ht="14.25">
      <c r="A31" s="3" t="s">
        <v>12</v>
      </c>
      <c r="B31" s="4" t="s">
        <v>43</v>
      </c>
      <c r="C31" s="5">
        <f t="shared" si="5"/>
        <v>8.75</v>
      </c>
      <c r="D31" s="5">
        <f t="shared" si="5"/>
        <v>9</v>
      </c>
      <c r="E31" s="5">
        <f t="shared" si="5"/>
        <v>0</v>
      </c>
      <c r="F31" s="5">
        <f t="shared" si="5"/>
        <v>5</v>
      </c>
      <c r="G31" s="14">
        <v>52</v>
      </c>
      <c r="H31" s="14"/>
      <c r="I31" s="2">
        <f t="shared" si="6"/>
        <v>74.75</v>
      </c>
      <c r="J31" s="5"/>
      <c r="K31" s="5"/>
      <c r="L31" s="2"/>
      <c r="N31" s="1">
        <v>7.5</v>
      </c>
      <c r="O31" s="1">
        <v>9</v>
      </c>
      <c r="P31" s="1">
        <v>0</v>
      </c>
      <c r="Q31" s="1">
        <v>5</v>
      </c>
      <c r="S31" s="11">
        <v>10</v>
      </c>
      <c r="T31" s="11">
        <v>9</v>
      </c>
      <c r="U31" s="11">
        <v>0</v>
      </c>
      <c r="V31" s="11">
        <v>5</v>
      </c>
    </row>
    <row r="32" spans="1:23" ht="14.25">
      <c r="A32" s="3" t="s">
        <v>12</v>
      </c>
      <c r="B32" s="4" t="s">
        <v>44</v>
      </c>
      <c r="C32" s="5">
        <f t="shared" si="5"/>
        <v>8.75</v>
      </c>
      <c r="D32" s="5">
        <f t="shared" si="5"/>
        <v>10</v>
      </c>
      <c r="E32" s="5">
        <f t="shared" si="5"/>
        <v>6.5</v>
      </c>
      <c r="F32" s="5">
        <f t="shared" si="5"/>
        <v>6.5</v>
      </c>
      <c r="G32" s="14">
        <v>55.5</v>
      </c>
      <c r="H32" s="14"/>
      <c r="I32" s="2">
        <f t="shared" si="6"/>
        <v>87.25</v>
      </c>
      <c r="J32" s="5"/>
      <c r="K32" s="5"/>
      <c r="L32" s="2"/>
      <c r="N32" s="1">
        <v>8.5</v>
      </c>
      <c r="O32" s="1">
        <v>10</v>
      </c>
      <c r="P32" s="1">
        <v>7</v>
      </c>
      <c r="Q32" s="1">
        <v>8</v>
      </c>
      <c r="S32" s="11">
        <v>9</v>
      </c>
      <c r="T32" s="11">
        <v>10</v>
      </c>
      <c r="U32" s="11">
        <v>6</v>
      </c>
      <c r="V32" s="11">
        <v>5</v>
      </c>
    </row>
    <row r="33" spans="1:23" ht="14.25">
      <c r="A33" s="3" t="s">
        <v>20</v>
      </c>
      <c r="B33" s="4" t="s">
        <v>45</v>
      </c>
      <c r="C33" s="5">
        <f t="shared" si="5"/>
        <v>9</v>
      </c>
      <c r="D33" s="5">
        <f t="shared" si="5"/>
        <v>7</v>
      </c>
      <c r="E33" s="5">
        <f t="shared" si="5"/>
        <v>1</v>
      </c>
      <c r="F33" s="5">
        <f t="shared" si="5"/>
        <v>6.5</v>
      </c>
      <c r="G33" s="14">
        <v>50</v>
      </c>
      <c r="H33" s="14"/>
      <c r="I33" s="2">
        <f t="shared" si="6"/>
        <v>73.5</v>
      </c>
      <c r="J33" s="5"/>
      <c r="K33" s="5"/>
      <c r="L33" s="2"/>
      <c r="N33" s="1">
        <v>8</v>
      </c>
      <c r="O33" s="1">
        <v>7</v>
      </c>
      <c r="P33" s="1">
        <v>1</v>
      </c>
      <c r="Q33" s="1">
        <v>6</v>
      </c>
      <c r="S33" s="11">
        <v>10</v>
      </c>
      <c r="T33" s="11">
        <v>7</v>
      </c>
      <c r="U33" s="11">
        <v>1</v>
      </c>
      <c r="V33" s="11">
        <v>7</v>
      </c>
    </row>
    <row r="34" spans="1:23" ht="14.25">
      <c r="A34" s="3" t="s">
        <v>20</v>
      </c>
      <c r="B34" s="4" t="s">
        <v>46</v>
      </c>
      <c r="C34" s="5">
        <f t="shared" si="5"/>
        <v>9.5</v>
      </c>
      <c r="D34" s="5">
        <f t="shared" si="5"/>
        <v>8</v>
      </c>
      <c r="E34" s="5">
        <f t="shared" si="5"/>
        <v>2</v>
      </c>
      <c r="F34" s="5">
        <f t="shared" si="5"/>
        <v>7</v>
      </c>
      <c r="G34" s="14">
        <v>59.5</v>
      </c>
      <c r="H34" s="14"/>
      <c r="I34" s="2">
        <f t="shared" si="6"/>
        <v>86</v>
      </c>
      <c r="J34" s="5"/>
      <c r="K34" s="5"/>
      <c r="L34" s="2"/>
      <c r="N34" s="1">
        <v>9</v>
      </c>
      <c r="O34" s="1">
        <v>8</v>
      </c>
      <c r="P34" s="1">
        <v>3</v>
      </c>
      <c r="Q34" s="1">
        <v>7</v>
      </c>
      <c r="S34" s="6">
        <v>10</v>
      </c>
      <c r="T34" s="6">
        <v>8</v>
      </c>
      <c r="U34" s="6">
        <v>1</v>
      </c>
      <c r="V34" s="6">
        <v>7</v>
      </c>
    </row>
    <row r="35" spans="1:23" ht="14.25">
      <c r="A35" s="3" t="s">
        <v>20</v>
      </c>
      <c r="B35" s="4" t="s">
        <v>47</v>
      </c>
      <c r="C35" s="5">
        <f t="shared" si="5"/>
        <v>9</v>
      </c>
      <c r="D35" s="5">
        <f t="shared" si="5"/>
        <v>7</v>
      </c>
      <c r="E35" s="5">
        <f t="shared" si="5"/>
        <v>0</v>
      </c>
      <c r="F35" s="5">
        <f t="shared" si="5"/>
        <v>7.5</v>
      </c>
      <c r="G35" s="14">
        <v>50.5</v>
      </c>
      <c r="H35" s="14"/>
      <c r="I35" s="2">
        <f t="shared" si="6"/>
        <v>74</v>
      </c>
      <c r="J35" s="5"/>
      <c r="K35" s="5"/>
      <c r="L35" s="2"/>
      <c r="N35" s="1">
        <v>9</v>
      </c>
      <c r="O35" s="1">
        <v>7</v>
      </c>
      <c r="P35" s="1">
        <v>0</v>
      </c>
      <c r="Q35" s="1">
        <v>6</v>
      </c>
      <c r="S35" s="6">
        <v>9</v>
      </c>
      <c r="T35" s="6">
        <v>7</v>
      </c>
      <c r="U35" s="6">
        <v>0</v>
      </c>
      <c r="V35" s="6">
        <v>9</v>
      </c>
    </row>
    <row r="36" spans="1:23" ht="14.25">
      <c r="A36" s="3" t="s">
        <v>20</v>
      </c>
      <c r="B36" s="4" t="s">
        <v>48</v>
      </c>
      <c r="C36" s="5">
        <f t="shared" si="5"/>
        <v>7.75</v>
      </c>
      <c r="D36" s="5">
        <f t="shared" si="5"/>
        <v>6</v>
      </c>
      <c r="E36" s="5">
        <f t="shared" si="5"/>
        <v>0</v>
      </c>
      <c r="F36" s="5">
        <f t="shared" si="5"/>
        <v>3</v>
      </c>
      <c r="G36" s="14">
        <v>54.5</v>
      </c>
      <c r="H36" s="14"/>
      <c r="I36" s="2">
        <f t="shared" si="6"/>
        <v>71.25</v>
      </c>
      <c r="J36" s="5"/>
      <c r="K36" s="5"/>
      <c r="L36" s="2"/>
      <c r="N36" s="1">
        <v>8.5</v>
      </c>
      <c r="O36" s="1">
        <v>7</v>
      </c>
      <c r="P36" s="1">
        <v>0</v>
      </c>
      <c r="Q36" s="1">
        <v>2</v>
      </c>
      <c r="S36" s="6">
        <v>7</v>
      </c>
      <c r="T36" s="6">
        <v>5</v>
      </c>
      <c r="U36" s="6">
        <v>0</v>
      </c>
      <c r="V36" s="6">
        <v>4</v>
      </c>
    </row>
    <row r="37" spans="1:23" ht="14.25">
      <c r="A37" s="3" t="s">
        <v>20</v>
      </c>
      <c r="B37" s="4" t="s">
        <v>49</v>
      </c>
      <c r="C37" s="5">
        <f t="shared" si="5"/>
        <v>9.25</v>
      </c>
      <c r="D37" s="5">
        <f t="shared" si="5"/>
        <v>10</v>
      </c>
      <c r="E37" s="5">
        <f t="shared" si="5"/>
        <v>0</v>
      </c>
      <c r="F37" s="5">
        <f t="shared" si="5"/>
        <v>5</v>
      </c>
      <c r="G37" s="14">
        <v>52</v>
      </c>
      <c r="H37" s="14"/>
      <c r="I37" s="2">
        <f t="shared" si="6"/>
        <v>76.25</v>
      </c>
      <c r="J37" s="5"/>
      <c r="K37" s="5"/>
      <c r="L37" s="2"/>
      <c r="N37" s="1">
        <v>8.5</v>
      </c>
      <c r="O37" s="1">
        <v>10</v>
      </c>
      <c r="P37" s="1">
        <v>0</v>
      </c>
      <c r="Q37" s="1">
        <v>5</v>
      </c>
      <c r="S37" s="6">
        <v>10</v>
      </c>
      <c r="T37" s="6">
        <v>10</v>
      </c>
      <c r="U37" s="6">
        <v>0</v>
      </c>
      <c r="V37" s="6">
        <v>5</v>
      </c>
    </row>
    <row r="38" spans="1:23" ht="14.25">
      <c r="A38" s="3" t="s">
        <v>20</v>
      </c>
      <c r="B38" s="4" t="s">
        <v>50</v>
      </c>
      <c r="C38" s="5">
        <f t="shared" si="5"/>
        <v>9.5</v>
      </c>
      <c r="D38" s="5">
        <f t="shared" si="5"/>
        <v>8</v>
      </c>
      <c r="E38" s="5">
        <f t="shared" si="5"/>
        <v>3</v>
      </c>
      <c r="F38" s="5">
        <f t="shared" si="5"/>
        <v>9</v>
      </c>
      <c r="G38" s="14">
        <v>0</v>
      </c>
      <c r="H38" s="14"/>
      <c r="I38" s="2">
        <f t="shared" si="6"/>
        <v>29.5</v>
      </c>
      <c r="J38" s="5"/>
      <c r="K38" s="5"/>
      <c r="L38" s="2"/>
      <c r="N38" s="1">
        <v>9</v>
      </c>
      <c r="O38" s="1">
        <v>8</v>
      </c>
      <c r="P38" s="1">
        <v>3</v>
      </c>
      <c r="Q38" s="1">
        <v>8</v>
      </c>
      <c r="S38" s="6">
        <v>10</v>
      </c>
      <c r="T38" s="6">
        <v>8</v>
      </c>
      <c r="U38" s="6">
        <v>3</v>
      </c>
      <c r="V38" s="6">
        <v>10</v>
      </c>
    </row>
    <row r="39" spans="1:23" ht="14.25">
      <c r="A39" s="3" t="s">
        <v>20</v>
      </c>
      <c r="B39" s="4" t="s">
        <v>51</v>
      </c>
      <c r="C39" s="5">
        <f t="shared" si="5"/>
        <v>7.75</v>
      </c>
      <c r="D39" s="5">
        <f t="shared" si="5"/>
        <v>6</v>
      </c>
      <c r="E39" s="5">
        <f t="shared" si="5"/>
        <v>0</v>
      </c>
      <c r="F39" s="5">
        <f t="shared" si="5"/>
        <v>2</v>
      </c>
      <c r="G39" s="14">
        <v>44</v>
      </c>
      <c r="H39" s="14"/>
      <c r="I39" s="2">
        <f t="shared" si="6"/>
        <v>59.75</v>
      </c>
      <c r="J39" s="5"/>
      <c r="K39" s="5"/>
      <c r="L39" s="2"/>
      <c r="N39" s="1">
        <v>8.5</v>
      </c>
      <c r="O39" s="1">
        <v>7</v>
      </c>
      <c r="P39" s="1">
        <v>0</v>
      </c>
      <c r="Q39" s="1">
        <v>2</v>
      </c>
      <c r="S39" s="6">
        <v>7</v>
      </c>
      <c r="T39" s="6">
        <v>5</v>
      </c>
      <c r="U39" s="6">
        <v>0</v>
      </c>
      <c r="V39" s="6">
        <v>2</v>
      </c>
    </row>
    <row r="40" spans="1:23" ht="14.25">
      <c r="A40" s="3" t="s">
        <v>20</v>
      </c>
      <c r="B40" s="4" t="s">
        <v>52</v>
      </c>
      <c r="C40" s="5">
        <f t="shared" si="5"/>
        <v>6</v>
      </c>
      <c r="D40" s="5">
        <f t="shared" si="5"/>
        <v>5.5</v>
      </c>
      <c r="E40" s="5">
        <f t="shared" si="5"/>
        <v>0</v>
      </c>
      <c r="F40" s="5">
        <f t="shared" si="5"/>
        <v>2.5</v>
      </c>
      <c r="G40" s="14">
        <v>17</v>
      </c>
      <c r="H40" s="14"/>
      <c r="I40" s="2">
        <f t="shared" si="6"/>
        <v>31</v>
      </c>
      <c r="J40" s="5"/>
      <c r="K40" s="5"/>
      <c r="L40" s="2"/>
      <c r="N40" s="1">
        <v>7</v>
      </c>
      <c r="O40" s="1">
        <v>7</v>
      </c>
      <c r="P40" s="1">
        <v>0</v>
      </c>
      <c r="Q40" s="1">
        <v>5</v>
      </c>
      <c r="S40" s="6">
        <v>5</v>
      </c>
      <c r="T40" s="6">
        <v>4</v>
      </c>
      <c r="U40" s="6">
        <v>0</v>
      </c>
      <c r="V40" s="6">
        <v>0</v>
      </c>
    </row>
    <row r="41" spans="1:23" ht="14.25">
      <c r="A41" s="3" t="s">
        <v>12</v>
      </c>
      <c r="B41" s="4" t="s">
        <v>53</v>
      </c>
      <c r="C41" s="5">
        <f t="shared" si="5"/>
        <v>9.25</v>
      </c>
      <c r="D41" s="5">
        <f t="shared" si="5"/>
        <v>9</v>
      </c>
      <c r="E41" s="5">
        <f t="shared" si="5"/>
        <v>2.5</v>
      </c>
      <c r="F41" s="5">
        <f t="shared" si="5"/>
        <v>7</v>
      </c>
      <c r="G41" s="14">
        <v>55</v>
      </c>
      <c r="H41" s="14"/>
      <c r="I41" s="2">
        <f t="shared" si="6"/>
        <v>82.75</v>
      </c>
      <c r="J41" s="5"/>
      <c r="K41" s="5"/>
      <c r="L41" s="2"/>
      <c r="N41" s="1">
        <v>8.5</v>
      </c>
      <c r="O41" s="1">
        <v>9</v>
      </c>
      <c r="P41" s="1">
        <v>2</v>
      </c>
      <c r="Q41" s="1">
        <v>7</v>
      </c>
      <c r="S41" s="1">
        <v>10</v>
      </c>
      <c r="T41" s="1">
        <v>9</v>
      </c>
      <c r="U41" s="1">
        <v>3</v>
      </c>
      <c r="V41" s="1">
        <v>7</v>
      </c>
    </row>
    <row r="42" spans="1:23" ht="14.25">
      <c r="A42" s="3" t="s">
        <v>20</v>
      </c>
      <c r="B42" s="3" t="s">
        <v>54</v>
      </c>
      <c r="C42" s="5">
        <f t="shared" si="5"/>
        <v>4.25</v>
      </c>
      <c r="D42" s="5">
        <f t="shared" si="5"/>
        <v>6</v>
      </c>
      <c r="E42" s="5">
        <f t="shared" si="5"/>
        <v>1</v>
      </c>
      <c r="F42" s="5">
        <f t="shared" si="5"/>
        <v>2</v>
      </c>
      <c r="G42" s="14">
        <v>51.5</v>
      </c>
      <c r="H42" s="14"/>
      <c r="I42" s="2">
        <f t="shared" si="6"/>
        <v>64.75</v>
      </c>
      <c r="J42" s="5"/>
      <c r="K42" s="5"/>
      <c r="L42" s="2"/>
      <c r="N42" s="1">
        <v>8.5</v>
      </c>
      <c r="O42" s="1">
        <v>8</v>
      </c>
      <c r="P42" s="1">
        <v>2</v>
      </c>
      <c r="Q42" s="1">
        <v>4</v>
      </c>
      <c r="S42" s="6">
        <v>0</v>
      </c>
      <c r="T42" s="6">
        <v>4</v>
      </c>
      <c r="U42" s="6">
        <v>0</v>
      </c>
      <c r="V42" s="6">
        <v>0</v>
      </c>
    </row>
    <row r="43" spans="1:23" ht="14.25">
      <c r="A43" s="3" t="s">
        <v>20</v>
      </c>
      <c r="B43" s="4" t="s">
        <v>55</v>
      </c>
      <c r="C43" s="5">
        <f t="shared" si="5"/>
        <v>9</v>
      </c>
      <c r="D43" s="5">
        <f t="shared" si="5"/>
        <v>10</v>
      </c>
      <c r="E43" s="5">
        <f t="shared" si="5"/>
        <v>3</v>
      </c>
      <c r="F43" s="5">
        <f t="shared" si="5"/>
        <v>3</v>
      </c>
      <c r="G43" s="14">
        <v>54</v>
      </c>
      <c r="H43" s="14"/>
      <c r="I43" s="2">
        <f t="shared" si="6"/>
        <v>79</v>
      </c>
      <c r="J43" s="5"/>
      <c r="K43" s="5"/>
      <c r="L43" s="2"/>
      <c r="N43" s="1">
        <v>8</v>
      </c>
      <c r="O43" s="1">
        <v>10</v>
      </c>
      <c r="P43" s="1">
        <v>0</v>
      </c>
      <c r="Q43" s="1">
        <v>6</v>
      </c>
      <c r="S43" s="1">
        <v>10</v>
      </c>
      <c r="T43" s="1">
        <v>10</v>
      </c>
      <c r="U43" s="1">
        <v>6</v>
      </c>
      <c r="V43" s="1">
        <v>0</v>
      </c>
    </row>
    <row r="44" spans="1:23">
      <c r="A44" s="5" t="s">
        <v>56</v>
      </c>
      <c r="B44" s="5" t="s">
        <v>56</v>
      </c>
      <c r="C44" s="5">
        <f t="shared" si="5"/>
        <v>8.75</v>
      </c>
      <c r="D44" s="5">
        <f t="shared" si="5"/>
        <v>9.5</v>
      </c>
      <c r="E44" s="5">
        <f t="shared" si="5"/>
        <v>5.5</v>
      </c>
      <c r="F44" s="5">
        <f t="shared" si="5"/>
        <v>2.5</v>
      </c>
      <c r="G44" s="14">
        <v>55.5</v>
      </c>
      <c r="H44" s="14"/>
      <c r="I44" s="2">
        <f t="shared" si="6"/>
        <v>81.75</v>
      </c>
      <c r="J44" s="5"/>
      <c r="K44" s="5"/>
      <c r="L44" s="5"/>
      <c r="N44" s="1">
        <v>7.5</v>
      </c>
      <c r="O44" s="1">
        <v>9</v>
      </c>
      <c r="P44" s="1">
        <v>6</v>
      </c>
      <c r="Q44" s="1">
        <v>5</v>
      </c>
      <c r="S44" s="6">
        <v>10</v>
      </c>
      <c r="T44" s="6">
        <v>10</v>
      </c>
      <c r="U44" s="6">
        <v>5</v>
      </c>
      <c r="V44" s="6">
        <v>0</v>
      </c>
    </row>
    <row r="45" spans="1:23">
      <c r="A45" s="5" t="s">
        <v>19</v>
      </c>
      <c r="B45" s="5" t="s">
        <v>19</v>
      </c>
      <c r="C45" s="5">
        <f t="shared" si="5"/>
        <v>8.75</v>
      </c>
      <c r="D45" s="5">
        <f t="shared" si="5"/>
        <v>10</v>
      </c>
      <c r="E45" s="5">
        <f t="shared" si="5"/>
        <v>3</v>
      </c>
      <c r="F45" s="5">
        <f t="shared" si="5"/>
        <v>2</v>
      </c>
      <c r="G45" s="14">
        <v>56.5</v>
      </c>
      <c r="H45" s="14"/>
      <c r="I45" s="2">
        <f t="shared" si="6"/>
        <v>80.25</v>
      </c>
      <c r="J45" s="5"/>
      <c r="K45" s="5"/>
      <c r="L45" s="2"/>
      <c r="N45" s="1">
        <v>7.5</v>
      </c>
      <c r="O45" s="1">
        <v>10</v>
      </c>
      <c r="P45" s="1">
        <v>3</v>
      </c>
      <c r="Q45" s="1">
        <v>2</v>
      </c>
      <c r="S45" s="1">
        <v>10</v>
      </c>
      <c r="T45" s="1">
        <v>10</v>
      </c>
      <c r="U45" s="1">
        <v>3</v>
      </c>
      <c r="V45" s="1">
        <v>2</v>
      </c>
    </row>
    <row r="46" spans="1:23" ht="14.25">
      <c r="A46" s="5" t="s">
        <v>57</v>
      </c>
      <c r="B46" s="5" t="s">
        <v>57</v>
      </c>
      <c r="C46" s="5">
        <f t="shared" si="5"/>
        <v>8.5</v>
      </c>
      <c r="D46" s="5">
        <f t="shared" si="5"/>
        <v>9.25</v>
      </c>
      <c r="E46" s="5">
        <f t="shared" si="5"/>
        <v>0</v>
      </c>
      <c r="F46" s="5">
        <f t="shared" si="5"/>
        <v>6.75</v>
      </c>
      <c r="G46" s="14">
        <v>57</v>
      </c>
      <c r="H46" s="14"/>
      <c r="I46" s="2">
        <f t="shared" si="6"/>
        <v>81.5</v>
      </c>
      <c r="J46" s="8"/>
      <c r="K46" s="9"/>
      <c r="L46" s="9"/>
      <c r="N46" s="2">
        <v>8.5</v>
      </c>
      <c r="O46" s="2">
        <v>9</v>
      </c>
      <c r="P46" s="2">
        <v>0</v>
      </c>
      <c r="Q46" s="2">
        <v>7</v>
      </c>
      <c r="S46" s="2">
        <v>8.5</v>
      </c>
      <c r="T46" s="2">
        <v>9.5</v>
      </c>
      <c r="U46" s="2">
        <v>0</v>
      </c>
      <c r="V46" s="2">
        <v>6.5</v>
      </c>
      <c r="W46" s="2"/>
    </row>
    <row r="47" spans="1:23">
      <c r="A47" s="6"/>
      <c r="G47" s="15"/>
      <c r="H47" s="16"/>
      <c r="I47" s="7"/>
      <c r="L47" s="6"/>
    </row>
    <row r="48" spans="1:23">
      <c r="A48" s="6"/>
      <c r="L48" s="6"/>
    </row>
    <row r="49" spans="1:12">
      <c r="A49" s="6"/>
      <c r="L49" s="6"/>
    </row>
    <row r="50" spans="1:12">
      <c r="L50" s="6"/>
    </row>
    <row r="51" spans="1:12">
      <c r="L51" s="7"/>
    </row>
    <row r="52" spans="1:12">
      <c r="L52" s="7"/>
    </row>
    <row r="53" spans="1:12">
      <c r="L53" s="7"/>
    </row>
    <row r="54" spans="1:12">
      <c r="L54" s="7"/>
    </row>
    <row r="55" spans="1:12">
      <c r="L55" s="7"/>
    </row>
    <row r="56" spans="1:12">
      <c r="L56" s="7"/>
    </row>
    <row r="57" spans="1:12">
      <c r="L57" s="7"/>
    </row>
    <row r="58" spans="1:12">
      <c r="H58" s="7"/>
      <c r="I58" s="7"/>
      <c r="J58" s="7"/>
      <c r="K58" s="7"/>
      <c r="L58" s="7"/>
    </row>
  </sheetData>
  <mergeCells count="47">
    <mergeCell ref="G46:H46"/>
    <mergeCell ref="G47:H47"/>
    <mergeCell ref="G41:H41"/>
    <mergeCell ref="G42:H42"/>
    <mergeCell ref="G43:H43"/>
    <mergeCell ref="G44:H44"/>
    <mergeCell ref="G45:H45"/>
    <mergeCell ref="G36:H36"/>
    <mergeCell ref="G37:H37"/>
    <mergeCell ref="G38:H38"/>
    <mergeCell ref="G39:H39"/>
    <mergeCell ref="G40:H40"/>
    <mergeCell ref="G31:H31"/>
    <mergeCell ref="G32:H32"/>
    <mergeCell ref="G33:H33"/>
    <mergeCell ref="G34:H34"/>
    <mergeCell ref="G35:H35"/>
    <mergeCell ref="G26:H26"/>
    <mergeCell ref="G27:H27"/>
    <mergeCell ref="G28:H28"/>
    <mergeCell ref="G29:H29"/>
    <mergeCell ref="G30:H30"/>
    <mergeCell ref="G21:H21"/>
    <mergeCell ref="G22:H22"/>
    <mergeCell ref="G23:H23"/>
    <mergeCell ref="G24:H24"/>
    <mergeCell ref="G25:H25"/>
    <mergeCell ref="G16:H16"/>
    <mergeCell ref="G17:H17"/>
    <mergeCell ref="G18:H18"/>
    <mergeCell ref="G19:H19"/>
    <mergeCell ref="G20:H20"/>
    <mergeCell ref="G11:H11"/>
    <mergeCell ref="G12:H12"/>
    <mergeCell ref="G13:H13"/>
    <mergeCell ref="G14:H14"/>
    <mergeCell ref="G15:H15"/>
    <mergeCell ref="G6:H6"/>
    <mergeCell ref="G7:H7"/>
    <mergeCell ref="G8:H8"/>
    <mergeCell ref="G9:H9"/>
    <mergeCell ref="G10:H10"/>
    <mergeCell ref="A1:L1"/>
    <mergeCell ref="G2:H2"/>
    <mergeCell ref="G3:H3"/>
    <mergeCell ref="G4:H4"/>
    <mergeCell ref="G5:H5"/>
  </mergeCells>
  <phoneticPr fontId="8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tabSelected="1" workbookViewId="0">
      <selection sqref="A1:B1"/>
    </sheetView>
  </sheetViews>
  <sheetFormatPr defaultColWidth="9" defaultRowHeight="13.5"/>
  <cols>
    <col min="1" max="1" width="35.5" customWidth="1"/>
    <col min="2" max="2" width="46.625" customWidth="1"/>
  </cols>
  <sheetData>
    <row r="1" spans="1:2" ht="40.5" customHeight="1">
      <c r="A1" s="17" t="s">
        <v>100</v>
      </c>
      <c r="B1" s="18"/>
    </row>
    <row r="2" spans="1:2" ht="20.100000000000001" customHeight="1">
      <c r="A2" s="12" t="s">
        <v>101</v>
      </c>
      <c r="B2" s="12" t="s">
        <v>58</v>
      </c>
    </row>
    <row r="3" spans="1:2" ht="20.100000000000001" customHeight="1">
      <c r="A3" s="19" t="s">
        <v>59</v>
      </c>
      <c r="B3" s="19" t="s">
        <v>60</v>
      </c>
    </row>
    <row r="4" spans="1:2" ht="20.100000000000001" customHeight="1">
      <c r="A4" s="19" t="s">
        <v>61</v>
      </c>
      <c r="B4" s="19" t="s">
        <v>62</v>
      </c>
    </row>
    <row r="5" spans="1:2" ht="20.100000000000001" customHeight="1">
      <c r="A5" s="19" t="s">
        <v>63</v>
      </c>
      <c r="B5" s="19" t="s">
        <v>62</v>
      </c>
    </row>
    <row r="6" spans="1:2" ht="20.100000000000001" customHeight="1">
      <c r="A6" s="19" t="s">
        <v>64</v>
      </c>
      <c r="B6" s="19" t="s">
        <v>62</v>
      </c>
    </row>
    <row r="7" spans="1:2" ht="20.100000000000001" customHeight="1">
      <c r="A7" s="19" t="s">
        <v>65</v>
      </c>
      <c r="B7" s="19" t="s">
        <v>66</v>
      </c>
    </row>
    <row r="8" spans="1:2" ht="20.100000000000001" customHeight="1">
      <c r="A8" s="19" t="s">
        <v>67</v>
      </c>
      <c r="B8" s="19" t="s">
        <v>66</v>
      </c>
    </row>
    <row r="9" spans="1:2" ht="20.100000000000001" customHeight="1">
      <c r="A9" s="19" t="s">
        <v>68</v>
      </c>
      <c r="B9" s="19" t="s">
        <v>69</v>
      </c>
    </row>
    <row r="10" spans="1:2" ht="20.100000000000001" customHeight="1">
      <c r="A10" s="19" t="s">
        <v>70</v>
      </c>
      <c r="B10" s="19" t="s">
        <v>71</v>
      </c>
    </row>
    <row r="11" spans="1:2" ht="20.100000000000001" customHeight="1">
      <c r="A11" s="19" t="s">
        <v>72</v>
      </c>
      <c r="B11" s="19" t="s">
        <v>71</v>
      </c>
    </row>
    <row r="12" spans="1:2" ht="20.100000000000001" customHeight="1">
      <c r="A12" s="19" t="s">
        <v>73</v>
      </c>
      <c r="B12" s="19" t="s">
        <v>74</v>
      </c>
    </row>
    <row r="13" spans="1:2" ht="20.100000000000001" customHeight="1">
      <c r="A13" s="19" t="s">
        <v>75</v>
      </c>
      <c r="B13" s="19" t="s">
        <v>74</v>
      </c>
    </row>
    <row r="14" spans="1:2" ht="20.100000000000001" customHeight="1">
      <c r="A14" s="19" t="s">
        <v>76</v>
      </c>
      <c r="B14" s="20" t="s">
        <v>77</v>
      </c>
    </row>
    <row r="15" spans="1:2" ht="20.100000000000001" customHeight="1">
      <c r="A15" s="20" t="s">
        <v>78</v>
      </c>
      <c r="B15" s="19" t="s">
        <v>79</v>
      </c>
    </row>
    <row r="16" spans="1:2" ht="20.100000000000001" customHeight="1">
      <c r="A16" s="19" t="s">
        <v>80</v>
      </c>
      <c r="B16" s="19" t="s">
        <v>81</v>
      </c>
    </row>
    <row r="17" spans="1:2" ht="20.100000000000001" customHeight="1">
      <c r="A17" s="19" t="s">
        <v>82</v>
      </c>
      <c r="B17" s="19" t="s">
        <v>83</v>
      </c>
    </row>
    <row r="18" spans="1:2" ht="20.100000000000001" customHeight="1">
      <c r="A18" s="19" t="s">
        <v>84</v>
      </c>
      <c r="B18" s="19" t="s">
        <v>85</v>
      </c>
    </row>
    <row r="19" spans="1:2" ht="20.100000000000001" customHeight="1">
      <c r="A19" s="19" t="s">
        <v>86</v>
      </c>
      <c r="B19" s="19" t="s">
        <v>87</v>
      </c>
    </row>
    <row r="20" spans="1:2" ht="20.100000000000001" customHeight="1">
      <c r="A20" s="19" t="s">
        <v>88</v>
      </c>
      <c r="B20" s="19" t="s">
        <v>89</v>
      </c>
    </row>
    <row r="21" spans="1:2" ht="20.100000000000001" customHeight="1">
      <c r="A21" s="19" t="s">
        <v>90</v>
      </c>
      <c r="B21" s="19" t="s">
        <v>91</v>
      </c>
    </row>
    <row r="22" spans="1:2" ht="20.100000000000001" customHeight="1">
      <c r="A22" s="19" t="s">
        <v>96</v>
      </c>
      <c r="B22" s="19" t="s">
        <v>97</v>
      </c>
    </row>
    <row r="23" spans="1:2" ht="20.100000000000001" customHeight="1">
      <c r="A23" s="19" t="s">
        <v>98</v>
      </c>
      <c r="B23" s="19" t="s">
        <v>102</v>
      </c>
    </row>
    <row r="24" spans="1:2" ht="20.100000000000001" customHeight="1">
      <c r="A24" s="19" t="s">
        <v>92</v>
      </c>
      <c r="B24" s="19" t="s">
        <v>103</v>
      </c>
    </row>
    <row r="25" spans="1:2" ht="20.100000000000001" customHeight="1">
      <c r="A25" s="19" t="s">
        <v>93</v>
      </c>
      <c r="B25" s="19" t="s">
        <v>103</v>
      </c>
    </row>
    <row r="26" spans="1:2" ht="20.100000000000001" customHeight="1">
      <c r="A26" s="19" t="s">
        <v>94</v>
      </c>
      <c r="B26" s="19" t="s">
        <v>103</v>
      </c>
    </row>
    <row r="27" spans="1:2" ht="20.100000000000001" customHeight="1">
      <c r="A27" s="19" t="s">
        <v>95</v>
      </c>
      <c r="B27" s="19" t="s">
        <v>103</v>
      </c>
    </row>
    <row r="28" spans="1:2" ht="20.100000000000001" customHeight="1">
      <c r="A28" s="21" t="s">
        <v>99</v>
      </c>
      <c r="B28" s="21"/>
    </row>
    <row r="29" spans="1:2" ht="24.95" customHeight="1"/>
    <row r="30" spans="1:2" ht="24.95" customHeight="1"/>
    <row r="31" spans="1:2" ht="24.95" customHeight="1"/>
    <row r="32" spans="1: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</sheetData>
  <mergeCells count="2">
    <mergeCell ref="A1:B1"/>
    <mergeCell ref="A28:B28"/>
  </mergeCells>
  <phoneticPr fontId="6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工作簿</vt:lpstr>
      <vt:lpstr>校级研究生“文明寝室”名单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86152</dc:creator>
  <cp:lastModifiedBy>黄丽琼</cp:lastModifiedBy>
  <cp:lastPrinted>2021-12-28T02:43:33Z</cp:lastPrinted>
  <dcterms:created xsi:type="dcterms:W3CDTF">2021-12-17T22:33:00Z</dcterms:created>
  <dcterms:modified xsi:type="dcterms:W3CDTF">2021-12-28T02:55:20Z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640C274A72C64A07B585A282E3192493</vt:lpwstr>
  </property>
  <property fmtid="{D5CDD505-2E9C-101B-9397-08002B2CF9AE}" pid="3" name="KSOProductBuildVer">
    <vt:lpwstr>2052-11.1.0.11194</vt:lpwstr>
  </property>
</Properties>
</file>